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5. Selección de Operaciones\00SELECCIÓN_OPERACIONES\EXPRESIONES DE INTERÉS\DESGLOSE PONDERACIONES POR TIPOS DE ACCION VERSION 3_0\"/>
    </mc:Choice>
  </mc:AlternateContent>
  <bookViews>
    <workbookView xWindow="120" yWindow="30" windowWidth="21480" windowHeight="9705"/>
  </bookViews>
  <sheets>
    <sheet name="AST-5" sheetId="5" r:id="rId1"/>
  </sheets>
  <calcPr calcId="162913"/>
</workbook>
</file>

<file path=xl/calcChain.xml><?xml version="1.0" encoding="utf-8"?>
<calcChain xmlns="http://schemas.openxmlformats.org/spreadsheetml/2006/main">
  <c r="E18" i="5" l="1"/>
</calcChain>
</file>

<file path=xl/sharedStrings.xml><?xml version="1.0" encoding="utf-8"?>
<sst xmlns="http://schemas.openxmlformats.org/spreadsheetml/2006/main" count="34" uniqueCount="32">
  <si>
    <t>Criterios de Priorización:</t>
  </si>
  <si>
    <t>Definición de cada criterio de priorización</t>
  </si>
  <si>
    <t>Puntuación</t>
  </si>
  <si>
    <t>Criterio</t>
  </si>
  <si>
    <t>TOTAL PUNTUACIÓN MÁXIMA POSIBLE</t>
  </si>
  <si>
    <t>UMBRAL MÍNIMO DE PUNTUACIÓN QUE DEBEN OBTENER LOS PROYECTOS PARA SER SELECCIONADOS</t>
  </si>
  <si>
    <t>PUNTUACIÓN MÁXIMA POSIBLE EN CADA CRITERIO</t>
  </si>
  <si>
    <t>Localización del Proyecto</t>
  </si>
  <si>
    <t>Contribución al indicador de realización ESR 77</t>
  </si>
  <si>
    <t>Valor entre 0 y 100 visitantes/año personas (100 incluido)</t>
  </si>
  <si>
    <t>Valor mayor de 5.000 visitantes/año</t>
  </si>
  <si>
    <t>Valor entre 101 y 1.000 visitantes/año (1.000 incluido)</t>
  </si>
  <si>
    <t>Valor entre 1.001 y 5.000 visitantes/año (5.000 incluido)</t>
  </si>
  <si>
    <t xml:space="preserve">     Creación de empleo, primando el de determinados colectivos, que son acumulables entre sí:</t>
  </si>
  <si>
    <t>4. Implementación, planteamiento y desarrollo</t>
  </si>
  <si>
    <t>4. Se valorará el compromiso ambiental, análisis del ciclo de vida (ACV)…), huella de carbono. Asimismo se valorarán los proyectos alineados con los criterios de la Nueva Bauhaus Europea. Igualmente se valorarán aquellos proyectos que contemplen la generación de nuevos hábitats, la utilización de especies autóctonas adaptadas a las condiciones bioclimáticas y edáficas de cada zona, así como aquellos proyectos que promuevan mecanismos de recuperación paisajística.</t>
  </si>
  <si>
    <t>Por cada contrato creado, si es empleo femenino (hasta un tope de 10)</t>
  </si>
  <si>
    <t>Por cada contrato creado, si está destinado a jóvenes entre 18 y 30 años (hasta un tope de 10)</t>
  </si>
  <si>
    <t>Por cada contrato creado si está destinado a mayores de 45 años (hasta un tope de 10)</t>
  </si>
  <si>
    <t>Por cada contrato creado si es a persona con discapacidad (hasta un tope de 10)</t>
  </si>
  <si>
    <t>Proyectos que incluyan actuaciones alineados con los criterios de la Nueva Bauhaus Europea</t>
  </si>
  <si>
    <t>Proyectos que promuevan mecanismos de recuperación paidajísitica</t>
  </si>
  <si>
    <t>Proyectos que contemplen generación de nuevos hábitats, utilización de especies autóctonas adaptadas a las condiciones bioclimáicas y edáficas de cada zona</t>
  </si>
  <si>
    <t>Por cada puesto de trabajo creado (hasta un tope de 10)</t>
  </si>
  <si>
    <r>
      <t>1.</t>
    </r>
    <r>
      <rPr>
        <sz val="7"/>
        <rFont val="Times New Roman"/>
        <family val="1"/>
      </rPr>
      <t xml:space="preserve">        </t>
    </r>
    <r>
      <rPr>
        <sz val="9"/>
        <rFont val="Times New Roman"/>
        <family val="1"/>
      </rPr>
      <t>Localización del Proyecto</t>
    </r>
  </si>
  <si>
    <r>
      <t>1.</t>
    </r>
    <r>
      <rPr>
        <sz val="7"/>
        <rFont val="Times New Roman"/>
        <family val="1"/>
      </rPr>
      <t xml:space="preserve">        </t>
    </r>
    <r>
      <rPr>
        <sz val="9"/>
        <rFont val="Times New Roman"/>
        <family val="1"/>
      </rPr>
      <t>Se priorizarán los proyectos localizados en los municipios más afectados por los cierres (Suroccidente, Valle del Nalón y Valle del Caudal-Aboño). Se priorizarán los proyectos en municipios cuya clasificación corresponda, según el Decreto 83/2024, de 23 de junio, con concejos con especiales dificultades demográficas.</t>
    </r>
  </si>
  <si>
    <t>En el caso de actuación en concejo incluido en los Convenios de Transición Justa de Asturias (CTJ), esto es: Suroccidente, Valle del Nalón y Valle del Caudal-Aboño, se obtendrán 10 puntos. 
7 puntos en el supuesto en el que los proyectos se localicen en otros concejos de Asturias diferentes a los detallados anteriormente pero cuya clasificación corresponda con un concejo en riesgo de despoblamiento o de un concejo en crisis demográfica según el Artículo 5 del Decreto 83/2024, de 23 de junio. 
5 puntos a los concejos que no estando en concejos incluidos en los Convenios de Transición justa de Asturias se correspondan con concejos calificados como concejo inestable o concejo dinámico según el artículo 5 anteriormente citado</t>
  </si>
  <si>
    <r>
      <t>2.</t>
    </r>
    <r>
      <rPr>
        <sz val="7"/>
        <rFont val="Times New Roman"/>
        <family val="1"/>
      </rPr>
      <t xml:space="preserve">        </t>
    </r>
    <r>
      <rPr>
        <sz val="9"/>
        <rFont val="Times New Roman"/>
        <family val="1"/>
      </rPr>
      <t>Creación de empleo.</t>
    </r>
  </si>
  <si>
    <r>
      <t>2.</t>
    </r>
    <r>
      <rPr>
        <sz val="7"/>
        <rFont val="Times New Roman"/>
        <family val="1"/>
      </rPr>
      <t xml:space="preserve">        </t>
    </r>
    <r>
      <rPr>
        <sz val="9"/>
        <rFont val="Times New Roman"/>
        <family val="1"/>
      </rPr>
      <t>Se priorizarán los proyectos con mayor generación de empleo absoluto y relativo (ratio por inversión). Dicha valoración será mayor si el empleo generado es por contratación de mujeres, jóvenes entre 18 y 30 años, personas mayores de 45 años y personas con discapacidad. Las estimaciones deberán basarse en cálculos razonables documentados.</t>
    </r>
  </si>
  <si>
    <r>
      <t>3.</t>
    </r>
    <r>
      <rPr>
        <sz val="7"/>
        <rFont val="Times New Roman"/>
        <family val="1"/>
      </rPr>
      <t xml:space="preserve">        </t>
    </r>
    <r>
      <rPr>
        <sz val="9"/>
        <rFont val="Times New Roman"/>
        <family val="1"/>
      </rPr>
      <t>Contribución al indicador de resultado: número de visitantes de las instalaciones apoyadas.</t>
    </r>
  </si>
  <si>
    <r>
      <t>3.</t>
    </r>
    <r>
      <rPr>
        <sz val="7"/>
        <rFont val="Times New Roman"/>
        <family val="1"/>
      </rPr>
      <t xml:space="preserve">        </t>
    </r>
    <r>
      <rPr>
        <sz val="9"/>
        <rFont val="Times New Roman"/>
        <family val="1"/>
      </rPr>
      <t>Se valorará que el proyecto contribuya al indicador de resultado previsto ESR 77 que considera el número de visitantes de las instalaciones apoyadas, priorizándose aquellas operaciones en las que se contribuya con un mayor número de visitantes.</t>
    </r>
  </si>
  <si>
    <t>CPSO VERSION 3.0 APROBADOS EN EL COMITÉ DE SEGUIMIENTO CELEBRADO EN CARRIÓN DE LOS CONDES EL 23/06/2026
AST 5: rehabilitación ambiental, conservación de la naturaleza, promoción del patrimonio histórico y cultural relacionado con la minería y la industria y fomento del turismo sostenible.                                                                                                                                                                                                     CONVOCATORIA EXPRESIONES INTERES: Proyectos destinados a la valorización turístico-cultural del patrimonio minero-industrial de la región y fomento del turismo sostenible, potenciando especialmente aquellos territorios ubicados en zonas de transición.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</si>
</sst>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6"/>
      <name val="Calibri"/>
      <family val="2"/>
    </font>
    <font>
      <sz val="11"/>
      <name val="Calibri"/>
      <family val="2"/>
      <scheme val="minor"/>
    </font>
    <font>
      <b/>
      <sz val="9"/>
      <name val="Times New Roman"/>
      <family val="1"/>
    </font>
    <font>
      <sz val="9"/>
      <name val="Times New Roman"/>
      <family val="1"/>
    </font>
    <font>
      <sz val="7"/>
      <name val="Times New Roman"/>
      <family val="1"/>
    </font>
  </fonts>
  <fills count="3">
    <fill>
      <patternFill patternType="none"/>
    </fill>
    <fill>
      <patternFill patternType="gray125"/>
    </fill>
    <fill>
      <patternFill patternType="solid">
        <fgColor rgb="FFD5DCE4"/>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31">
    <xf numFmtId="0" fontId="0" fillId="0" borderId="0" xfId="0"/>
    <xf numFmtId="0" fontId="2" fillId="0" borderId="0" xfId="0" applyFont="1"/>
    <xf numFmtId="0" fontId="3" fillId="0" borderId="1" xfId="0" applyFont="1" applyBorder="1" applyAlignment="1">
      <alignment horizontal="left" vertical="center" wrapText="1" indent="5"/>
    </xf>
    <xf numFmtId="0" fontId="3" fillId="0" borderId="11" xfId="0" applyFont="1" applyBorder="1" applyAlignment="1">
      <alignment horizontal="left" vertical="center" wrapText="1" indent="5"/>
    </xf>
    <xf numFmtId="0" fontId="3" fillId="0" borderId="1" xfId="0" applyFont="1" applyBorder="1" applyAlignment="1">
      <alignment horizontal="left" vertical="center" wrapText="1"/>
    </xf>
    <xf numFmtId="0" fontId="2" fillId="0" borderId="11" xfId="0" applyFont="1" applyBorder="1"/>
    <xf numFmtId="0" fontId="2" fillId="0" borderId="18" xfId="0" applyFont="1" applyBorder="1" applyAlignment="1">
      <alignment horizontal="right"/>
    </xf>
    <xf numFmtId="0" fontId="2" fillId="0" borderId="1" xfId="0" applyFont="1" applyBorder="1" applyAlignment="1">
      <alignment horizontal="center"/>
    </xf>
    <xf numFmtId="0" fontId="4" fillId="0" borderId="5" xfId="0" applyFont="1" applyBorder="1" applyAlignment="1">
      <alignment vertical="center" wrapText="1"/>
    </xf>
    <xf numFmtId="0" fontId="4" fillId="0" borderId="8" xfId="0" applyFont="1" applyBorder="1" applyAlignment="1">
      <alignment horizontal="left" vertical="center" wrapText="1" indent="2"/>
    </xf>
    <xf numFmtId="0" fontId="4" fillId="0" borderId="11" xfId="0" applyFont="1" applyBorder="1" applyAlignment="1">
      <alignment vertical="center" wrapText="1"/>
    </xf>
    <xf numFmtId="0" fontId="2" fillId="0" borderId="1" xfId="0" applyFont="1" applyBorder="1" applyAlignment="1">
      <alignment horizontal="center" vertical="center"/>
    </xf>
    <xf numFmtId="0" fontId="3" fillId="0" borderId="13" xfId="0" applyFont="1" applyBorder="1" applyAlignment="1">
      <alignment vertical="center" wrapText="1"/>
    </xf>
    <xf numFmtId="0" fontId="4" fillId="0" borderId="13" xfId="0" applyFont="1" applyBorder="1" applyAlignment="1">
      <alignment vertical="center" wrapText="1"/>
    </xf>
    <xf numFmtId="0" fontId="4" fillId="0" borderId="3" xfId="0" applyFont="1" applyBorder="1" applyAlignment="1">
      <alignment vertical="center" wrapText="1"/>
    </xf>
    <xf numFmtId="0" fontId="4" fillId="0" borderId="12" xfId="0" applyFont="1" applyBorder="1" applyAlignment="1">
      <alignment horizontal="left" vertical="center" wrapText="1" indent="2"/>
    </xf>
    <xf numFmtId="0" fontId="4" fillId="0" borderId="2" xfId="0" applyFont="1" applyBorder="1" applyAlignment="1">
      <alignment vertical="center" wrapText="1"/>
    </xf>
    <xf numFmtId="0" fontId="3" fillId="0" borderId="10" xfId="0" applyFont="1" applyFill="1" applyBorder="1" applyAlignment="1">
      <alignment horizontal="left" vertical="center" wrapText="1" indent="2"/>
    </xf>
    <xf numFmtId="0" fontId="4" fillId="0" borderId="14" xfId="0" applyFont="1" applyBorder="1" applyAlignment="1">
      <alignment horizontal="left" vertical="center" wrapText="1" indent="2"/>
    </xf>
    <xf numFmtId="0" fontId="4" fillId="0" borderId="9" xfId="0" applyFont="1" applyFill="1" applyBorder="1" applyAlignment="1">
      <alignment horizontal="left" vertical="center" wrapText="1" indent="2"/>
    </xf>
    <xf numFmtId="0" fontId="4" fillId="0" borderId="15" xfId="0" applyFont="1" applyBorder="1" applyAlignment="1">
      <alignment horizontal="left" vertical="center" wrapText="1" indent="2"/>
    </xf>
    <xf numFmtId="0" fontId="4" fillId="0" borderId="6" xfId="0" applyFont="1" applyFill="1" applyBorder="1" applyAlignment="1">
      <alignment horizontal="left" vertical="center" wrapText="1" indent="2"/>
    </xf>
    <xf numFmtId="0" fontId="4" fillId="0" borderId="16" xfId="0" applyFont="1" applyBorder="1" applyAlignment="1">
      <alignment horizontal="left" vertical="center" wrapText="1" indent="2"/>
    </xf>
    <xf numFmtId="0" fontId="4" fillId="0" borderId="7" xfId="0" applyFont="1" applyFill="1" applyBorder="1" applyAlignment="1">
      <alignment horizontal="left" vertical="center" wrapText="1" indent="2"/>
    </xf>
    <xf numFmtId="0" fontId="4" fillId="0" borderId="17" xfId="0" applyFont="1" applyBorder="1" applyAlignment="1">
      <alignment horizontal="left" vertical="center" wrapText="1" indent="2"/>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2" fillId="0" borderId="1" xfId="0" applyFont="1" applyBorder="1" applyAlignment="1">
      <alignment horizontal="center" vertical="center"/>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9"/>
  <sheetViews>
    <sheetView tabSelected="1" workbookViewId="0">
      <selection activeCell="B3" sqref="B3"/>
    </sheetView>
  </sheetViews>
  <sheetFormatPr baseColWidth="10" defaultRowHeight="15" x14ac:dyDescent="0.25"/>
  <cols>
    <col min="1" max="1" width="31.7109375" style="1" customWidth="1"/>
    <col min="2" max="2" width="42" style="1" customWidth="1"/>
    <col min="3" max="3" width="42.42578125" style="1" customWidth="1"/>
    <col min="4" max="4" width="51.28515625" style="1" customWidth="1"/>
    <col min="5" max="5" width="23.7109375" style="1" customWidth="1"/>
    <col min="6" max="16384" width="11.42578125" style="1"/>
  </cols>
  <sheetData>
    <row r="1" spans="1:5" ht="111" customHeight="1" thickBot="1" x14ac:dyDescent="0.3">
      <c r="A1" s="29" t="s">
        <v>31</v>
      </c>
      <c r="B1" s="30"/>
      <c r="C1" s="30"/>
      <c r="D1" s="30"/>
      <c r="E1" s="30"/>
    </row>
    <row r="2" spans="1:5" ht="36.75" thickBot="1" x14ac:dyDescent="0.3">
      <c r="A2" s="2" t="s">
        <v>0</v>
      </c>
      <c r="B2" s="2" t="s">
        <v>1</v>
      </c>
      <c r="C2" s="2" t="s">
        <v>3</v>
      </c>
      <c r="D2" s="3" t="s">
        <v>2</v>
      </c>
      <c r="E2" s="4" t="s">
        <v>6</v>
      </c>
    </row>
    <row r="3" spans="1:5" ht="144.75" thickBot="1" x14ac:dyDescent="0.3">
      <c r="A3" s="8" t="s">
        <v>24</v>
      </c>
      <c r="B3" s="8" t="s">
        <v>25</v>
      </c>
      <c r="C3" s="9" t="s">
        <v>7</v>
      </c>
      <c r="D3" s="10" t="s">
        <v>26</v>
      </c>
      <c r="E3" s="11">
        <v>10</v>
      </c>
    </row>
    <row r="4" spans="1:5" ht="24.75" thickBot="1" x14ac:dyDescent="0.3">
      <c r="A4" s="25" t="s">
        <v>27</v>
      </c>
      <c r="B4" s="25" t="s">
        <v>28</v>
      </c>
      <c r="C4" s="12" t="s">
        <v>13</v>
      </c>
      <c r="D4" s="13" t="s">
        <v>2</v>
      </c>
      <c r="E4" s="28">
        <v>40</v>
      </c>
    </row>
    <row r="5" spans="1:5" ht="15.75" thickBot="1" x14ac:dyDescent="0.3">
      <c r="A5" s="26"/>
      <c r="B5" s="26"/>
      <c r="C5" s="14" t="s">
        <v>23</v>
      </c>
      <c r="D5" s="15">
        <v>1</v>
      </c>
      <c r="E5" s="28"/>
    </row>
    <row r="6" spans="1:5" ht="24.75" thickBot="1" x14ac:dyDescent="0.3">
      <c r="A6" s="26"/>
      <c r="B6" s="26"/>
      <c r="C6" s="14" t="s">
        <v>16</v>
      </c>
      <c r="D6" s="15">
        <v>2</v>
      </c>
      <c r="E6" s="28"/>
    </row>
    <row r="7" spans="1:5" ht="24.75" thickBot="1" x14ac:dyDescent="0.3">
      <c r="A7" s="26"/>
      <c r="B7" s="26"/>
      <c r="C7" s="14" t="s">
        <v>17</v>
      </c>
      <c r="D7" s="15">
        <v>2</v>
      </c>
      <c r="E7" s="28"/>
    </row>
    <row r="8" spans="1:5" ht="24.75" thickBot="1" x14ac:dyDescent="0.3">
      <c r="A8" s="26"/>
      <c r="B8" s="26"/>
      <c r="C8" s="14" t="s">
        <v>18</v>
      </c>
      <c r="D8" s="15">
        <v>2</v>
      </c>
      <c r="E8" s="28"/>
    </row>
    <row r="9" spans="1:5" ht="24.75" thickBot="1" x14ac:dyDescent="0.3">
      <c r="A9" s="27"/>
      <c r="B9" s="27"/>
      <c r="C9" s="16" t="s">
        <v>19</v>
      </c>
      <c r="D9" s="15">
        <v>2</v>
      </c>
      <c r="E9" s="28"/>
    </row>
    <row r="10" spans="1:5" ht="15.75" thickBot="1" x14ac:dyDescent="0.3">
      <c r="A10" s="25" t="s">
        <v>29</v>
      </c>
      <c r="B10" s="25" t="s">
        <v>30</v>
      </c>
      <c r="C10" s="17" t="s">
        <v>8</v>
      </c>
      <c r="D10" s="18" t="s">
        <v>2</v>
      </c>
      <c r="E10" s="28">
        <v>40</v>
      </c>
    </row>
    <row r="11" spans="1:5" ht="24.75" thickBot="1" x14ac:dyDescent="0.3">
      <c r="A11" s="26"/>
      <c r="B11" s="26"/>
      <c r="C11" s="19" t="s">
        <v>9</v>
      </c>
      <c r="D11" s="20">
        <v>25</v>
      </c>
      <c r="E11" s="28"/>
    </row>
    <row r="12" spans="1:5" ht="15.75" thickBot="1" x14ac:dyDescent="0.3">
      <c r="A12" s="26"/>
      <c r="B12" s="26"/>
      <c r="C12" s="21" t="s">
        <v>11</v>
      </c>
      <c r="D12" s="22">
        <v>30</v>
      </c>
      <c r="E12" s="28"/>
    </row>
    <row r="13" spans="1:5" ht="24.75" thickBot="1" x14ac:dyDescent="0.3">
      <c r="A13" s="26"/>
      <c r="B13" s="26"/>
      <c r="C13" s="21" t="s">
        <v>12</v>
      </c>
      <c r="D13" s="22">
        <v>35</v>
      </c>
      <c r="E13" s="28"/>
    </row>
    <row r="14" spans="1:5" ht="15.75" thickBot="1" x14ac:dyDescent="0.3">
      <c r="A14" s="27"/>
      <c r="B14" s="27"/>
      <c r="C14" s="23" t="s">
        <v>10</v>
      </c>
      <c r="D14" s="24">
        <v>40</v>
      </c>
      <c r="E14" s="28"/>
    </row>
    <row r="15" spans="1:5" ht="40.5" customHeight="1" thickBot="1" x14ac:dyDescent="0.3">
      <c r="A15" s="25" t="s">
        <v>14</v>
      </c>
      <c r="B15" s="25" t="s">
        <v>15</v>
      </c>
      <c r="C15" s="21" t="s">
        <v>20</v>
      </c>
      <c r="D15" s="22">
        <v>3</v>
      </c>
      <c r="E15" s="28">
        <v>10</v>
      </c>
    </row>
    <row r="16" spans="1:5" ht="49.5" customHeight="1" thickBot="1" x14ac:dyDescent="0.3">
      <c r="A16" s="26"/>
      <c r="B16" s="26"/>
      <c r="C16" s="21" t="s">
        <v>22</v>
      </c>
      <c r="D16" s="22">
        <v>3</v>
      </c>
      <c r="E16" s="28"/>
    </row>
    <row r="17" spans="1:5" ht="24.75" thickBot="1" x14ac:dyDescent="0.3">
      <c r="A17" s="27"/>
      <c r="B17" s="27"/>
      <c r="C17" s="21" t="s">
        <v>21</v>
      </c>
      <c r="D17" s="22">
        <v>4</v>
      </c>
      <c r="E17" s="28"/>
    </row>
    <row r="18" spans="1:5" ht="15.75" thickBot="1" x14ac:dyDescent="0.3">
      <c r="C18" s="5"/>
      <c r="D18" s="6" t="s">
        <v>4</v>
      </c>
      <c r="E18" s="7">
        <f>+SUM(E3:E17)</f>
        <v>100</v>
      </c>
    </row>
    <row r="19" spans="1:5" ht="15.75" thickBot="1" x14ac:dyDescent="0.3">
      <c r="C19" s="5"/>
      <c r="D19" s="6" t="s">
        <v>5</v>
      </c>
      <c r="E19" s="7">
        <v>30</v>
      </c>
    </row>
  </sheetData>
  <mergeCells count="10">
    <mergeCell ref="B15:B17"/>
    <mergeCell ref="A15:A17"/>
    <mergeCell ref="E15:E17"/>
    <mergeCell ref="A1:E1"/>
    <mergeCell ref="E10:E14"/>
    <mergeCell ref="B10:B14"/>
    <mergeCell ref="A10:A14"/>
    <mergeCell ref="A4:A9"/>
    <mergeCell ref="B4:B9"/>
    <mergeCell ref="E4:E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AST-5</vt:lpstr>
    </vt:vector>
  </TitlesOfParts>
  <Company>PRINCIPADO_DE_ASTURIAS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SUAREZ SAN MARTIN</dc:creator>
  <cp:lastModifiedBy>Usuario de Windows</cp:lastModifiedBy>
  <cp:lastPrinted>2025-04-07T12:29:42Z</cp:lastPrinted>
  <dcterms:created xsi:type="dcterms:W3CDTF">2024-03-18T19:32:55Z</dcterms:created>
  <dcterms:modified xsi:type="dcterms:W3CDTF">2026-07-14T12:02:28Z</dcterms:modified>
</cp:coreProperties>
</file>